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8505" windowHeight="5985" activeTab="0"/>
  </bookViews>
  <sheets>
    <sheet name="Datos" sheetId="1" r:id="rId1"/>
  </sheets>
  <definedNames>
    <definedName name="_xlnm.Print_Titles" localSheetId="0">'Datos'!$B:$K,'Datos'!$1:$7</definedName>
  </definedNames>
  <calcPr fullCalcOnLoad="1"/>
</workbook>
</file>

<file path=xl/sharedStrings.xml><?xml version="1.0" encoding="utf-8"?>
<sst xmlns="http://schemas.openxmlformats.org/spreadsheetml/2006/main" count="52" uniqueCount="22">
  <si>
    <t>Bajas</t>
  </si>
  <si>
    <t>Otras</t>
  </si>
  <si>
    <t>Subtotal</t>
  </si>
  <si>
    <t>Quiebras</t>
  </si>
  <si>
    <t>Total</t>
  </si>
  <si>
    <t>I</t>
  </si>
  <si>
    <t>II</t>
  </si>
  <si>
    <t>III</t>
  </si>
  <si>
    <t>IV</t>
  </si>
  <si>
    <t>ocurrencia del hecho debido a que no todos los movimientos poseen este último dato</t>
  </si>
  <si>
    <t>Fuente: Elaboración propia en base a datos del Boletín Oficial de la Provincia de Río Negro</t>
  </si>
  <si>
    <t>Disoluc. c/Liquid</t>
  </si>
  <si>
    <t xml:space="preserve">Creación    Pura </t>
  </si>
  <si>
    <t xml:space="preserve"> Altas</t>
  </si>
  <si>
    <t>Altas</t>
  </si>
  <si>
    <t>Cambios</t>
  </si>
  <si>
    <t>Cambios y Modificaciones</t>
  </si>
  <si>
    <t>Años</t>
  </si>
  <si>
    <t>-</t>
  </si>
  <si>
    <r>
      <t xml:space="preserve">Movimientos de Sociedades Comerciales registrados en la provincia de Río Negro </t>
    </r>
    <r>
      <rPr>
        <b/>
        <sz val="14"/>
        <rFont val="Arial"/>
        <family val="2"/>
      </rPr>
      <t>*</t>
    </r>
  </si>
  <si>
    <t>Años 2006 / 2016</t>
  </si>
  <si>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Se refiere a la fecha de aparición en el Boletín Oficial. Se sigue este criterio y no el de la fecha de 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</si>
</sst>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\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"/>
      <color indexed="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6"/>
      <color indexed="8"/>
      <name val="Tahoma"/>
      <family val="2"/>
    </font>
    <font>
      <b/>
      <sz val="8.4"/>
      <color indexed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"/>
      <color theme="1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Movimiento de Sociedades Comerciales 
</a:t>
            </a:r>
            <a:r>
              <a:rPr lang="en-US" cap="none" sz="840" b="1" i="0" u="none" baseline="0">
                <a:solidFill>
                  <a:srgbClr val="000000"/>
                </a:solidFill>
              </a:rPr>
              <a:t>Años  1997/2016
</a:t>
            </a:r>
            <a:r>
              <a:rPr lang="en-US" cap="none" sz="840" b="1" i="0" u="none" baseline="0">
                <a:solidFill>
                  <a:srgbClr val="000000"/>
                </a:solidFill>
              </a:rPr>
              <a:t>Provincia de Rio Negro</a:t>
            </a:r>
          </a:p>
        </c:rich>
      </c:tx>
      <c:layout>
        <c:manualLayout>
          <c:xMode val="factor"/>
          <c:yMode val="factor"/>
          <c:x val="-0.01525"/>
          <c:y val="-0.020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9575"/>
          <c:w val="0.818"/>
          <c:h val="0.7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Datos!$D$55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Datos!$C$56:$C$66</c:f>
              <c:numCache/>
            </c:numRef>
          </c:cat>
          <c:val>
            <c:numRef>
              <c:f>Datos!$D$56:$D$66</c:f>
              <c:numCache/>
            </c:numRef>
          </c:val>
          <c:shape val="cylinder"/>
        </c:ser>
        <c:ser>
          <c:idx val="1"/>
          <c:order val="1"/>
          <c:tx>
            <c:strRef>
              <c:f>Datos!$E$55</c:f>
              <c:strCache>
                <c:ptCount val="1"/>
                <c:pt idx="0">
                  <c:v>Cambios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Datos!$C$56:$C$66</c:f>
              <c:numCache/>
            </c:numRef>
          </c:cat>
          <c:val>
            <c:numRef>
              <c:f>Datos!$E$56:$E$66</c:f>
              <c:numCache/>
            </c:numRef>
          </c:val>
          <c:shape val="cylinder"/>
        </c:ser>
        <c:ser>
          <c:idx val="2"/>
          <c:order val="2"/>
          <c:tx>
            <c:strRef>
              <c:f>Datos!$F$55</c:f>
              <c:strCache>
                <c:ptCount val="1"/>
                <c:pt idx="0">
                  <c:v>Bajas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Datos!$C$56:$C$66</c:f>
              <c:numCache/>
            </c:numRef>
          </c:cat>
          <c:val>
            <c:numRef>
              <c:f>Datos!$F$56:$F$66</c:f>
              <c:numCache/>
            </c:numRef>
          </c:val>
          <c:shape val="cylinder"/>
        </c:ser>
        <c:shape val="cylinder"/>
        <c:axId val="49669719"/>
        <c:axId val="44374288"/>
      </c:bar3D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8575"/>
          <c:w val="0.08975"/>
          <c:h val="0.22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11</xdr:col>
      <xdr:colOff>0</xdr:colOff>
      <xdr:row>71</xdr:row>
      <xdr:rowOff>142875</xdr:rowOff>
    </xdr:to>
    <xdr:graphicFrame>
      <xdr:nvGraphicFramePr>
        <xdr:cNvPr id="1" name="4 Gráfico"/>
        <xdr:cNvGraphicFramePr/>
      </xdr:nvGraphicFramePr>
      <xdr:xfrm>
        <a:off x="85725" y="4886325"/>
        <a:ext cx="5715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85725</xdr:rowOff>
    </xdr:from>
    <xdr:to>
      <xdr:col>4</xdr:col>
      <xdr:colOff>76200</xdr:colOff>
      <xdr:row>3</xdr:row>
      <xdr:rowOff>104775</xdr:rowOff>
    </xdr:to>
    <xdr:pic>
      <xdr:nvPicPr>
        <xdr:cNvPr id="2" name="5 Imagen" descr="SG Min E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7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133350</xdr:rowOff>
    </xdr:from>
    <xdr:to>
      <xdr:col>10</xdr:col>
      <xdr:colOff>600075</xdr:colOff>
      <xdr:row>3</xdr:row>
      <xdr:rowOff>123825</xdr:rowOff>
    </xdr:to>
    <xdr:pic>
      <xdr:nvPicPr>
        <xdr:cNvPr id="3" name="5 Imagen" descr="di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333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SheetLayoutView="100" workbookViewId="0" topLeftCell="A1">
      <selection activeCell="L5" sqref="L5"/>
    </sheetView>
  </sheetViews>
  <sheetFormatPr defaultColWidth="11.421875" defaultRowHeight="12.75"/>
  <cols>
    <col min="1" max="1" width="1.28515625" style="3" customWidth="1"/>
    <col min="2" max="2" width="10.00390625" style="3" customWidth="1"/>
    <col min="3" max="3" width="9.28125" style="3" customWidth="1"/>
    <col min="4" max="4" width="6.140625" style="3" customWidth="1"/>
    <col min="5" max="6" width="9.28125" style="3" customWidth="1"/>
    <col min="7" max="7" width="9.140625" style="3" customWidth="1"/>
    <col min="8" max="8" width="9.00390625" style="3" customWidth="1"/>
    <col min="9" max="9" width="6.140625" style="3" customWidth="1"/>
    <col min="10" max="10" width="7.8515625" style="3" customWidth="1"/>
    <col min="11" max="11" width="9.57421875" style="3" customWidth="1"/>
    <col min="12" max="16384" width="11.421875" style="3" customWidth="1"/>
  </cols>
  <sheetData>
    <row r="1" spans="2:9" ht="12.75">
      <c r="B1"/>
      <c r="I1"/>
    </row>
    <row r="2" ht="12"/>
    <row r="3" ht="12"/>
    <row r="4" ht="18" customHeight="1"/>
    <row r="5" spans="2:11" ht="13.5" customHeight="1">
      <c r="B5" s="33" t="s">
        <v>19</v>
      </c>
      <c r="C5" s="33"/>
      <c r="D5" s="33"/>
      <c r="E5" s="33"/>
      <c r="F5" s="33"/>
      <c r="G5" s="33"/>
      <c r="H5" s="33"/>
      <c r="I5" s="33"/>
      <c r="J5" s="33"/>
      <c r="K5" s="33"/>
    </row>
    <row r="6" ht="13.5" customHeight="1">
      <c r="B6" s="5" t="s">
        <v>20</v>
      </c>
    </row>
    <row r="7" ht="12">
      <c r="B7" s="4"/>
    </row>
    <row r="8" spans="2:11" ht="18.75" customHeight="1">
      <c r="B8" s="29" t="s">
        <v>17</v>
      </c>
      <c r="C8" s="32" t="s">
        <v>13</v>
      </c>
      <c r="D8" s="32"/>
      <c r="E8" s="32"/>
      <c r="F8" s="29" t="s">
        <v>16</v>
      </c>
      <c r="G8" s="32" t="s">
        <v>0</v>
      </c>
      <c r="H8" s="32"/>
      <c r="I8" s="32"/>
      <c r="J8" s="32"/>
      <c r="K8" s="29" t="s">
        <v>4</v>
      </c>
    </row>
    <row r="9" spans="2:11" ht="18" customHeight="1">
      <c r="B9" s="30"/>
      <c r="C9" s="30" t="s">
        <v>12</v>
      </c>
      <c r="D9" s="30" t="s">
        <v>1</v>
      </c>
      <c r="E9" s="30" t="s">
        <v>2</v>
      </c>
      <c r="F9" s="30"/>
      <c r="G9" s="30" t="s">
        <v>3</v>
      </c>
      <c r="H9" s="30" t="s">
        <v>11</v>
      </c>
      <c r="I9" s="30" t="s">
        <v>1</v>
      </c>
      <c r="J9" s="30" t="s">
        <v>2</v>
      </c>
      <c r="K9" s="30"/>
    </row>
    <row r="10" spans="2:11" ht="15.7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2" hidden="1">
      <c r="B11" s="19" t="s">
        <v>5</v>
      </c>
      <c r="C11" s="20">
        <v>52</v>
      </c>
      <c r="D11" s="20">
        <v>0</v>
      </c>
      <c r="E11" s="20">
        <v>52</v>
      </c>
      <c r="F11" s="20">
        <v>1</v>
      </c>
      <c r="G11" s="20">
        <v>1</v>
      </c>
      <c r="H11" s="20">
        <v>1</v>
      </c>
      <c r="I11" s="20">
        <v>0</v>
      </c>
      <c r="J11" s="18">
        <f aca="true" t="shared" si="0" ref="J11:J19">SUM(G11:I11)</f>
        <v>2</v>
      </c>
      <c r="K11" s="18">
        <f>+E11+F11+J11</f>
        <v>55</v>
      </c>
    </row>
    <row r="12" spans="2:11" ht="12" hidden="1">
      <c r="B12" s="19" t="s">
        <v>6</v>
      </c>
      <c r="C12" s="20">
        <v>57</v>
      </c>
      <c r="D12" s="20">
        <v>0</v>
      </c>
      <c r="E12" s="20">
        <v>57</v>
      </c>
      <c r="F12" s="20">
        <v>1</v>
      </c>
      <c r="G12" s="20">
        <v>1</v>
      </c>
      <c r="H12" s="20">
        <v>1</v>
      </c>
      <c r="I12" s="20">
        <v>0</v>
      </c>
      <c r="J12" s="18">
        <f t="shared" si="0"/>
        <v>2</v>
      </c>
      <c r="K12" s="18">
        <f>+E12+F12+J12</f>
        <v>60</v>
      </c>
    </row>
    <row r="13" spans="2:11" ht="12" hidden="1">
      <c r="B13" s="19" t="s">
        <v>7</v>
      </c>
      <c r="C13" s="20">
        <v>72</v>
      </c>
      <c r="D13" s="20">
        <v>2</v>
      </c>
      <c r="E13" s="20">
        <v>74</v>
      </c>
      <c r="F13" s="20">
        <v>1</v>
      </c>
      <c r="G13" s="20">
        <v>0</v>
      </c>
      <c r="H13" s="20">
        <v>0</v>
      </c>
      <c r="I13" s="20">
        <v>2</v>
      </c>
      <c r="J13" s="18">
        <f t="shared" si="0"/>
        <v>2</v>
      </c>
      <c r="K13" s="18">
        <f>+E13+F13+J13</f>
        <v>77</v>
      </c>
    </row>
    <row r="14" spans="2:11" ht="12" hidden="1">
      <c r="B14" s="19" t="s">
        <v>8</v>
      </c>
      <c r="C14" s="20">
        <v>92</v>
      </c>
      <c r="D14" s="20">
        <v>2</v>
      </c>
      <c r="E14" s="20">
        <v>94</v>
      </c>
      <c r="F14" s="20">
        <v>5</v>
      </c>
      <c r="G14" s="20">
        <v>1</v>
      </c>
      <c r="H14" s="20">
        <v>2</v>
      </c>
      <c r="I14" s="20">
        <v>1</v>
      </c>
      <c r="J14" s="18">
        <f t="shared" si="0"/>
        <v>4</v>
      </c>
      <c r="K14" s="18">
        <f>+E14+F14+J14</f>
        <v>103</v>
      </c>
    </row>
    <row r="15" spans="2:11" ht="12">
      <c r="B15" s="19">
        <v>2006</v>
      </c>
      <c r="C15" s="19">
        <f>SUM(C16:C19)</f>
        <v>264</v>
      </c>
      <c r="D15" s="19">
        <f aca="true" t="shared" si="1" ref="D15:I15">SUM(D16:D19)</f>
        <v>16</v>
      </c>
      <c r="E15" s="19">
        <f t="shared" si="1"/>
        <v>280</v>
      </c>
      <c r="F15" s="19">
        <v>10</v>
      </c>
      <c r="G15" s="19">
        <f t="shared" si="1"/>
        <v>4</v>
      </c>
      <c r="H15" s="19">
        <f t="shared" si="1"/>
        <v>3</v>
      </c>
      <c r="I15" s="19">
        <f t="shared" si="1"/>
        <v>10</v>
      </c>
      <c r="J15" s="18">
        <f t="shared" si="0"/>
        <v>17</v>
      </c>
      <c r="K15" s="19">
        <f aca="true" t="shared" si="2" ref="K15:K29">+E15+F15+J15</f>
        <v>307</v>
      </c>
    </row>
    <row r="16" spans="2:11" ht="12" hidden="1">
      <c r="B16" s="19" t="s">
        <v>5</v>
      </c>
      <c r="C16" s="20">
        <v>51</v>
      </c>
      <c r="D16" s="20">
        <v>9</v>
      </c>
      <c r="E16" s="20">
        <f>SUM(C16:D16)</f>
        <v>60</v>
      </c>
      <c r="F16" s="20">
        <v>1</v>
      </c>
      <c r="G16" s="20">
        <v>1</v>
      </c>
      <c r="H16" s="20">
        <v>0</v>
      </c>
      <c r="I16" s="20">
        <v>0</v>
      </c>
      <c r="J16" s="18">
        <f t="shared" si="0"/>
        <v>1</v>
      </c>
      <c r="K16" s="18">
        <f t="shared" si="2"/>
        <v>62</v>
      </c>
    </row>
    <row r="17" spans="2:11" ht="12" hidden="1">
      <c r="B17" s="19" t="s">
        <v>6</v>
      </c>
      <c r="C17" s="20">
        <v>78</v>
      </c>
      <c r="D17" s="20">
        <v>2</v>
      </c>
      <c r="E17" s="20">
        <f>SUM(C17:D17)</f>
        <v>80</v>
      </c>
      <c r="F17" s="20">
        <v>1</v>
      </c>
      <c r="G17" s="20">
        <v>2</v>
      </c>
      <c r="H17" s="20">
        <v>1</v>
      </c>
      <c r="I17" s="20">
        <v>4</v>
      </c>
      <c r="J17" s="18">
        <f t="shared" si="0"/>
        <v>7</v>
      </c>
      <c r="K17" s="18">
        <f t="shared" si="2"/>
        <v>88</v>
      </c>
    </row>
    <row r="18" spans="2:11" ht="12" hidden="1">
      <c r="B18" s="19" t="s">
        <v>7</v>
      </c>
      <c r="C18" s="20">
        <v>66</v>
      </c>
      <c r="D18" s="20">
        <v>4</v>
      </c>
      <c r="E18" s="20">
        <f>SUM(C18:D18)</f>
        <v>70</v>
      </c>
      <c r="F18" s="20">
        <v>2</v>
      </c>
      <c r="G18" s="20">
        <v>1</v>
      </c>
      <c r="H18" s="20">
        <v>0</v>
      </c>
      <c r="I18" s="20">
        <v>5</v>
      </c>
      <c r="J18" s="18">
        <f t="shared" si="0"/>
        <v>6</v>
      </c>
      <c r="K18" s="18">
        <f t="shared" si="2"/>
        <v>78</v>
      </c>
    </row>
    <row r="19" spans="2:11" ht="12" hidden="1">
      <c r="B19" s="19" t="s">
        <v>8</v>
      </c>
      <c r="C19" s="20">
        <v>69</v>
      </c>
      <c r="D19" s="20">
        <v>1</v>
      </c>
      <c r="E19" s="20">
        <f>SUM(C19:D19)</f>
        <v>70</v>
      </c>
      <c r="F19" s="20">
        <v>5</v>
      </c>
      <c r="G19" s="20">
        <v>0</v>
      </c>
      <c r="H19" s="20">
        <v>2</v>
      </c>
      <c r="I19" s="20">
        <v>1</v>
      </c>
      <c r="J19" s="18">
        <f t="shared" si="0"/>
        <v>3</v>
      </c>
      <c r="K19" s="18">
        <f t="shared" si="2"/>
        <v>78</v>
      </c>
    </row>
    <row r="20" spans="2:11" ht="12">
      <c r="B20" s="19">
        <v>2007</v>
      </c>
      <c r="C20" s="18">
        <f>SUM(C21:C24)</f>
        <v>271</v>
      </c>
      <c r="D20" s="18">
        <f aca="true" t="shared" si="3" ref="D20:I20">SUM(D21:D24)</f>
        <v>5</v>
      </c>
      <c r="E20" s="18">
        <f t="shared" si="3"/>
        <v>276</v>
      </c>
      <c r="F20" s="18">
        <f t="shared" si="3"/>
        <v>20</v>
      </c>
      <c r="G20" s="18">
        <f t="shared" si="3"/>
        <v>5</v>
      </c>
      <c r="H20" s="18">
        <f t="shared" si="3"/>
        <v>7</v>
      </c>
      <c r="I20" s="18">
        <f t="shared" si="3"/>
        <v>5</v>
      </c>
      <c r="J20" s="18">
        <f aca="true" t="shared" si="4" ref="J20:J29">SUM(G20:I20)</f>
        <v>17</v>
      </c>
      <c r="K20" s="18">
        <f t="shared" si="2"/>
        <v>313</v>
      </c>
    </row>
    <row r="21" spans="2:11" ht="12" hidden="1">
      <c r="B21" s="19" t="s">
        <v>5</v>
      </c>
      <c r="C21" s="20">
        <v>41</v>
      </c>
      <c r="D21" s="20">
        <v>2</v>
      </c>
      <c r="E21" s="20">
        <f>SUM(C21:D21)</f>
        <v>43</v>
      </c>
      <c r="F21" s="20">
        <v>4</v>
      </c>
      <c r="G21" s="20">
        <v>1</v>
      </c>
      <c r="H21" s="20"/>
      <c r="I21" s="20">
        <v>2</v>
      </c>
      <c r="J21" s="18">
        <f t="shared" si="4"/>
        <v>3</v>
      </c>
      <c r="K21" s="18">
        <f t="shared" si="2"/>
        <v>50</v>
      </c>
    </row>
    <row r="22" spans="2:11" ht="12" hidden="1">
      <c r="B22" s="19" t="s">
        <v>6</v>
      </c>
      <c r="C22" s="20">
        <v>66</v>
      </c>
      <c r="D22" s="20">
        <v>3</v>
      </c>
      <c r="E22" s="20">
        <f>SUM(C22:D22)</f>
        <v>69</v>
      </c>
      <c r="F22" s="20">
        <v>6</v>
      </c>
      <c r="G22" s="20">
        <v>2</v>
      </c>
      <c r="H22" s="20">
        <v>2</v>
      </c>
      <c r="I22" s="20">
        <v>3</v>
      </c>
      <c r="J22" s="18">
        <f t="shared" si="4"/>
        <v>7</v>
      </c>
      <c r="K22" s="18">
        <f t="shared" si="2"/>
        <v>82</v>
      </c>
    </row>
    <row r="23" spans="2:11" ht="12" hidden="1">
      <c r="B23" s="19" t="s">
        <v>7</v>
      </c>
      <c r="C23" s="20">
        <v>78</v>
      </c>
      <c r="D23" s="20"/>
      <c r="E23" s="20">
        <f>SUM(C23:D23)</f>
        <v>78</v>
      </c>
      <c r="F23" s="20">
        <v>5</v>
      </c>
      <c r="G23" s="20"/>
      <c r="H23" s="20">
        <v>2</v>
      </c>
      <c r="I23" s="20"/>
      <c r="J23" s="18">
        <f t="shared" si="4"/>
        <v>2</v>
      </c>
      <c r="K23" s="18">
        <f t="shared" si="2"/>
        <v>85</v>
      </c>
    </row>
    <row r="24" spans="2:11" ht="12" hidden="1">
      <c r="B24" s="19" t="s">
        <v>8</v>
      </c>
      <c r="C24" s="20">
        <v>86</v>
      </c>
      <c r="D24" s="20"/>
      <c r="E24" s="20">
        <f>SUM(C24:D24)</f>
        <v>86</v>
      </c>
      <c r="F24" s="20">
        <v>5</v>
      </c>
      <c r="G24" s="20">
        <v>2</v>
      </c>
      <c r="H24" s="20">
        <v>3</v>
      </c>
      <c r="I24" s="20"/>
      <c r="J24" s="18">
        <f t="shared" si="4"/>
        <v>5</v>
      </c>
      <c r="K24" s="18">
        <f t="shared" si="2"/>
        <v>96</v>
      </c>
    </row>
    <row r="25" spans="2:11" ht="12">
      <c r="B25" s="19">
        <v>2008</v>
      </c>
      <c r="C25" s="18">
        <f>SUM(C26:C29)</f>
        <v>321</v>
      </c>
      <c r="D25" s="18">
        <f aca="true" t="shared" si="5" ref="D25:I25">SUM(D26:D29)</f>
        <v>3</v>
      </c>
      <c r="E25" s="18">
        <f t="shared" si="5"/>
        <v>324</v>
      </c>
      <c r="F25" s="18">
        <f t="shared" si="5"/>
        <v>16</v>
      </c>
      <c r="G25" s="18">
        <v>0</v>
      </c>
      <c r="H25" s="18">
        <f t="shared" si="5"/>
        <v>5</v>
      </c>
      <c r="I25" s="18">
        <f t="shared" si="5"/>
        <v>6</v>
      </c>
      <c r="J25" s="18">
        <f>SUM(G25:I25)</f>
        <v>11</v>
      </c>
      <c r="K25" s="18">
        <f>+E25+F25+J25</f>
        <v>351</v>
      </c>
    </row>
    <row r="26" spans="2:11" ht="12" hidden="1">
      <c r="B26" s="19" t="s">
        <v>5</v>
      </c>
      <c r="C26" s="20">
        <v>62</v>
      </c>
      <c r="D26" s="20">
        <v>1</v>
      </c>
      <c r="E26" s="20">
        <f>SUM(C26:D26)</f>
        <v>63</v>
      </c>
      <c r="F26" s="20">
        <v>2</v>
      </c>
      <c r="G26" s="20"/>
      <c r="H26" s="20"/>
      <c r="I26" s="20">
        <v>3</v>
      </c>
      <c r="J26" s="18">
        <f t="shared" si="4"/>
        <v>3</v>
      </c>
      <c r="K26" s="18">
        <f t="shared" si="2"/>
        <v>68</v>
      </c>
    </row>
    <row r="27" spans="2:11" ht="12" hidden="1">
      <c r="B27" s="19" t="s">
        <v>6</v>
      </c>
      <c r="C27" s="20">
        <v>91</v>
      </c>
      <c r="D27" s="20">
        <v>2</v>
      </c>
      <c r="E27" s="20">
        <f>SUM(C27:D27)</f>
        <v>93</v>
      </c>
      <c r="F27" s="20">
        <v>4</v>
      </c>
      <c r="G27" s="20"/>
      <c r="H27" s="20">
        <v>2</v>
      </c>
      <c r="I27" s="20">
        <v>3</v>
      </c>
      <c r="J27" s="18">
        <f t="shared" si="4"/>
        <v>5</v>
      </c>
      <c r="K27" s="18">
        <f t="shared" si="2"/>
        <v>102</v>
      </c>
    </row>
    <row r="28" spans="2:11" ht="12" hidden="1">
      <c r="B28" s="19" t="s">
        <v>7</v>
      </c>
      <c r="C28" s="20">
        <v>92</v>
      </c>
      <c r="D28" s="20"/>
      <c r="E28" s="20">
        <f>SUM(C28:D28)</f>
        <v>92</v>
      </c>
      <c r="F28" s="20">
        <v>5</v>
      </c>
      <c r="G28" s="20"/>
      <c r="H28" s="20">
        <v>2</v>
      </c>
      <c r="I28" s="20"/>
      <c r="J28" s="18">
        <f t="shared" si="4"/>
        <v>2</v>
      </c>
      <c r="K28" s="18">
        <f t="shared" si="2"/>
        <v>99</v>
      </c>
    </row>
    <row r="29" spans="2:11" ht="12" hidden="1">
      <c r="B29" s="19" t="s">
        <v>8</v>
      </c>
      <c r="C29" s="20">
        <v>76</v>
      </c>
      <c r="D29" s="20"/>
      <c r="E29" s="20">
        <f>SUM(C29:D29)</f>
        <v>76</v>
      </c>
      <c r="F29" s="20">
        <v>5</v>
      </c>
      <c r="G29" s="20"/>
      <c r="H29" s="20">
        <v>1</v>
      </c>
      <c r="I29" s="20"/>
      <c r="J29" s="18">
        <f t="shared" si="4"/>
        <v>1</v>
      </c>
      <c r="K29" s="18">
        <f t="shared" si="2"/>
        <v>82</v>
      </c>
    </row>
    <row r="30" spans="2:11" ht="12">
      <c r="B30" s="19">
        <v>2009</v>
      </c>
      <c r="C30" s="18">
        <f>SUM(C31:C34)</f>
        <v>275</v>
      </c>
      <c r="D30" s="18">
        <f aca="true" t="shared" si="6" ref="D30:I30">SUM(D31:D34)</f>
        <v>5</v>
      </c>
      <c r="E30" s="18">
        <f t="shared" si="6"/>
        <v>280</v>
      </c>
      <c r="F30" s="18">
        <f t="shared" si="6"/>
        <v>16</v>
      </c>
      <c r="G30" s="18">
        <v>0</v>
      </c>
      <c r="H30" s="18">
        <f t="shared" si="6"/>
        <v>4</v>
      </c>
      <c r="I30" s="18">
        <f t="shared" si="6"/>
        <v>4</v>
      </c>
      <c r="J30" s="18">
        <f aca="true" t="shared" si="7" ref="J30:J39">SUM(G30:I30)</f>
        <v>8</v>
      </c>
      <c r="K30" s="18">
        <f aca="true" t="shared" si="8" ref="K30:K39">+E30+F30+J30</f>
        <v>304</v>
      </c>
    </row>
    <row r="31" spans="2:11" ht="12" hidden="1">
      <c r="B31" s="19" t="s">
        <v>5</v>
      </c>
      <c r="C31" s="20">
        <v>59</v>
      </c>
      <c r="D31" s="20">
        <v>3</v>
      </c>
      <c r="E31" s="20">
        <f>SUM(C31:D31)</f>
        <v>62</v>
      </c>
      <c r="F31" s="20">
        <v>4</v>
      </c>
      <c r="G31" s="20"/>
      <c r="H31" s="20"/>
      <c r="I31" s="20">
        <v>2</v>
      </c>
      <c r="J31" s="18">
        <f t="shared" si="7"/>
        <v>2</v>
      </c>
      <c r="K31" s="18">
        <f t="shared" si="8"/>
        <v>68</v>
      </c>
    </row>
    <row r="32" spans="2:11" ht="12" hidden="1">
      <c r="B32" s="19" t="s">
        <v>6</v>
      </c>
      <c r="C32" s="20">
        <v>70</v>
      </c>
      <c r="D32" s="20"/>
      <c r="E32" s="20">
        <f>SUM(C32:D32)</f>
        <v>70</v>
      </c>
      <c r="F32" s="20">
        <v>3</v>
      </c>
      <c r="G32" s="20"/>
      <c r="H32" s="20">
        <v>3</v>
      </c>
      <c r="I32" s="20"/>
      <c r="J32" s="18">
        <f t="shared" si="7"/>
        <v>3</v>
      </c>
      <c r="K32" s="18">
        <f t="shared" si="8"/>
        <v>76</v>
      </c>
    </row>
    <row r="33" spans="2:11" ht="12" hidden="1">
      <c r="B33" s="19" t="s">
        <v>7</v>
      </c>
      <c r="C33" s="20">
        <v>74</v>
      </c>
      <c r="D33" s="20">
        <v>2</v>
      </c>
      <c r="E33" s="20">
        <f>SUM(C33:D33)</f>
        <v>76</v>
      </c>
      <c r="F33" s="20">
        <v>3</v>
      </c>
      <c r="G33" s="21"/>
      <c r="H33" s="20"/>
      <c r="I33" s="20">
        <v>2</v>
      </c>
      <c r="J33" s="18">
        <f t="shared" si="7"/>
        <v>2</v>
      </c>
      <c r="K33" s="18">
        <f t="shared" si="8"/>
        <v>81</v>
      </c>
    </row>
    <row r="34" spans="2:11" ht="12" hidden="1">
      <c r="B34" s="19" t="s">
        <v>8</v>
      </c>
      <c r="C34" s="20">
        <v>72</v>
      </c>
      <c r="D34" s="20"/>
      <c r="E34" s="20">
        <f>SUM(C34:D34)</f>
        <v>72</v>
      </c>
      <c r="F34" s="20">
        <v>6</v>
      </c>
      <c r="G34" s="20"/>
      <c r="H34" s="20">
        <v>1</v>
      </c>
      <c r="I34" s="20"/>
      <c r="J34" s="18">
        <f t="shared" si="7"/>
        <v>1</v>
      </c>
      <c r="K34" s="18">
        <f t="shared" si="8"/>
        <v>79</v>
      </c>
    </row>
    <row r="35" spans="2:11" ht="12">
      <c r="B35" s="19">
        <v>2010</v>
      </c>
      <c r="C35" s="18">
        <f>SUM(C36:C39)</f>
        <v>285</v>
      </c>
      <c r="D35" s="18">
        <f>SUM(D36:D39)</f>
        <v>10</v>
      </c>
      <c r="E35" s="18">
        <f>SUM(E36:E39)</f>
        <v>295</v>
      </c>
      <c r="F35" s="18">
        <v>15</v>
      </c>
      <c r="G35" s="18">
        <v>1</v>
      </c>
      <c r="H35" s="18">
        <v>7</v>
      </c>
      <c r="I35" s="18">
        <v>7</v>
      </c>
      <c r="J35" s="18">
        <f t="shared" si="7"/>
        <v>15</v>
      </c>
      <c r="K35" s="18">
        <f t="shared" si="8"/>
        <v>325</v>
      </c>
    </row>
    <row r="36" spans="2:11" ht="12" hidden="1">
      <c r="B36" s="19" t="s">
        <v>5</v>
      </c>
      <c r="C36" s="20">
        <v>55</v>
      </c>
      <c r="D36" s="20">
        <v>1</v>
      </c>
      <c r="E36" s="20">
        <f>SUM(C36:D36)</f>
        <v>56</v>
      </c>
      <c r="F36" s="20">
        <v>3</v>
      </c>
      <c r="G36" s="20"/>
      <c r="H36" s="20"/>
      <c r="I36" s="20">
        <v>1</v>
      </c>
      <c r="J36" s="18">
        <f t="shared" si="7"/>
        <v>1</v>
      </c>
      <c r="K36" s="18">
        <f t="shared" si="8"/>
        <v>60</v>
      </c>
    </row>
    <row r="37" spans="2:11" ht="12" hidden="1">
      <c r="B37" s="19" t="s">
        <v>6</v>
      </c>
      <c r="C37" s="20">
        <v>61</v>
      </c>
      <c r="D37" s="20">
        <v>2</v>
      </c>
      <c r="E37" s="20">
        <f>SUM(C37:D37)</f>
        <v>63</v>
      </c>
      <c r="F37" s="20">
        <v>5</v>
      </c>
      <c r="G37" s="20"/>
      <c r="H37" s="20"/>
      <c r="I37" s="20">
        <v>1</v>
      </c>
      <c r="J37" s="18">
        <f t="shared" si="7"/>
        <v>1</v>
      </c>
      <c r="K37" s="18">
        <f t="shared" si="8"/>
        <v>69</v>
      </c>
    </row>
    <row r="38" spans="2:11" ht="12" hidden="1">
      <c r="B38" s="19" t="s">
        <v>7</v>
      </c>
      <c r="C38" s="20">
        <v>80</v>
      </c>
      <c r="D38" s="20">
        <v>4</v>
      </c>
      <c r="E38" s="20">
        <f>SUM(C38:D38)</f>
        <v>84</v>
      </c>
      <c r="F38" s="20">
        <v>1</v>
      </c>
      <c r="G38" s="20"/>
      <c r="H38" s="20"/>
      <c r="I38" s="20">
        <v>1</v>
      </c>
      <c r="J38" s="18">
        <f t="shared" si="7"/>
        <v>1</v>
      </c>
      <c r="K38" s="18">
        <f t="shared" si="8"/>
        <v>86</v>
      </c>
    </row>
    <row r="39" spans="2:11" ht="12" hidden="1">
      <c r="B39" s="19" t="s">
        <v>8</v>
      </c>
      <c r="C39" s="20">
        <v>89</v>
      </c>
      <c r="D39" s="20">
        <v>3</v>
      </c>
      <c r="E39" s="20">
        <f>SUM(C39:D39)</f>
        <v>92</v>
      </c>
      <c r="F39" s="20">
        <v>3</v>
      </c>
      <c r="G39" s="20"/>
      <c r="H39" s="20"/>
      <c r="I39" s="20">
        <v>0</v>
      </c>
      <c r="J39" s="18">
        <f t="shared" si="7"/>
        <v>0</v>
      </c>
      <c r="K39" s="18">
        <f t="shared" si="8"/>
        <v>95</v>
      </c>
    </row>
    <row r="40" spans="2:11" ht="12">
      <c r="B40" s="19">
        <v>2011</v>
      </c>
      <c r="C40" s="18">
        <v>267</v>
      </c>
      <c r="D40" s="18">
        <v>1</v>
      </c>
      <c r="E40" s="18">
        <v>268</v>
      </c>
      <c r="F40" s="18">
        <v>18</v>
      </c>
      <c r="G40" s="18">
        <v>0</v>
      </c>
      <c r="H40" s="18">
        <v>1</v>
      </c>
      <c r="I40" s="18">
        <v>5</v>
      </c>
      <c r="J40" s="18">
        <v>6</v>
      </c>
      <c r="K40" s="18">
        <v>292</v>
      </c>
    </row>
    <row r="41" spans="2:11" ht="12">
      <c r="B41" s="19">
        <v>2012</v>
      </c>
      <c r="C41" s="20">
        <v>254</v>
      </c>
      <c r="D41" s="20">
        <v>2</v>
      </c>
      <c r="E41" s="18">
        <v>256</v>
      </c>
      <c r="F41" s="18">
        <v>1</v>
      </c>
      <c r="G41" s="20">
        <v>0</v>
      </c>
      <c r="H41" s="18">
        <v>3</v>
      </c>
      <c r="I41" s="18">
        <v>1</v>
      </c>
      <c r="J41" s="18">
        <v>4</v>
      </c>
      <c r="K41" s="18">
        <v>261</v>
      </c>
    </row>
    <row r="42" spans="2:11" ht="12" customHeight="1">
      <c r="B42" s="19">
        <v>2013</v>
      </c>
      <c r="C42" s="18">
        <v>246</v>
      </c>
      <c r="D42" s="18">
        <v>0</v>
      </c>
      <c r="E42" s="18">
        <v>246</v>
      </c>
      <c r="F42" s="18">
        <v>4</v>
      </c>
      <c r="G42" s="18">
        <v>0</v>
      </c>
      <c r="H42" s="18">
        <v>4</v>
      </c>
      <c r="I42" s="18">
        <v>0</v>
      </c>
      <c r="J42" s="18">
        <v>4</v>
      </c>
      <c r="K42" s="18">
        <v>254</v>
      </c>
    </row>
    <row r="43" spans="2:11" ht="12" customHeight="1">
      <c r="B43" s="19">
        <v>2014</v>
      </c>
      <c r="C43" s="18">
        <v>215</v>
      </c>
      <c r="D43" s="18">
        <v>1</v>
      </c>
      <c r="E43" s="18">
        <v>216</v>
      </c>
      <c r="F43" s="18">
        <v>12</v>
      </c>
      <c r="G43" s="18">
        <v>3</v>
      </c>
      <c r="H43" s="18">
        <v>6</v>
      </c>
      <c r="I43" s="18">
        <v>2</v>
      </c>
      <c r="J43" s="18">
        <v>11</v>
      </c>
      <c r="K43" s="18">
        <v>239</v>
      </c>
    </row>
    <row r="44" spans="2:11" ht="12" customHeight="1">
      <c r="B44" s="19">
        <v>2015</v>
      </c>
      <c r="C44" s="18">
        <v>229</v>
      </c>
      <c r="D44" s="18">
        <v>1</v>
      </c>
      <c r="E44" s="18">
        <v>230</v>
      </c>
      <c r="F44" s="18">
        <v>12</v>
      </c>
      <c r="G44" s="18">
        <v>2</v>
      </c>
      <c r="H44" s="18">
        <v>3</v>
      </c>
      <c r="I44" s="18">
        <v>1</v>
      </c>
      <c r="J44" s="18">
        <v>3</v>
      </c>
      <c r="K44" s="18">
        <v>248</v>
      </c>
    </row>
    <row r="45" spans="2:11" ht="12" customHeight="1">
      <c r="B45" s="22">
        <v>2016</v>
      </c>
      <c r="C45" s="23">
        <v>238</v>
      </c>
      <c r="D45" s="23">
        <v>2</v>
      </c>
      <c r="E45" s="23">
        <v>240</v>
      </c>
      <c r="F45" s="23">
        <v>12</v>
      </c>
      <c r="G45" s="23">
        <v>8</v>
      </c>
      <c r="H45" s="23">
        <v>2</v>
      </c>
      <c r="I45" s="23">
        <v>1</v>
      </c>
      <c r="J45" s="23">
        <v>0</v>
      </c>
      <c r="K45" s="25">
        <v>263</v>
      </c>
    </row>
    <row r="46" spans="2:11" ht="12" customHeight="1">
      <c r="B46" s="19">
        <v>2017</v>
      </c>
      <c r="C46" s="20"/>
      <c r="D46" s="20"/>
      <c r="E46" s="20"/>
      <c r="F46" s="20"/>
      <c r="G46" s="20"/>
      <c r="H46" s="20"/>
      <c r="I46" s="20"/>
      <c r="J46" s="20"/>
      <c r="K46" s="18"/>
    </row>
    <row r="47" spans="2:11" ht="12" customHeight="1">
      <c r="B47" s="19" t="s">
        <v>5</v>
      </c>
      <c r="C47" s="20">
        <v>38</v>
      </c>
      <c r="D47" s="20">
        <v>2</v>
      </c>
      <c r="E47" s="20">
        <v>40</v>
      </c>
      <c r="F47" s="20">
        <v>8</v>
      </c>
      <c r="G47" s="20">
        <v>1</v>
      </c>
      <c r="H47" s="20">
        <v>2</v>
      </c>
      <c r="I47" s="20" t="s">
        <v>18</v>
      </c>
      <c r="J47" s="20">
        <v>3</v>
      </c>
      <c r="K47" s="18">
        <v>51</v>
      </c>
    </row>
    <row r="48" spans="2:11" ht="12" customHeight="1">
      <c r="B48" s="19" t="s">
        <v>6</v>
      </c>
      <c r="C48" s="20">
        <v>60</v>
      </c>
      <c r="D48" s="20" t="s">
        <v>18</v>
      </c>
      <c r="E48" s="20">
        <v>60</v>
      </c>
      <c r="F48" s="20">
        <v>5</v>
      </c>
      <c r="G48" s="20">
        <v>1</v>
      </c>
      <c r="H48" s="20" t="s">
        <v>18</v>
      </c>
      <c r="I48" s="20" t="s">
        <v>18</v>
      </c>
      <c r="J48" s="20">
        <v>1</v>
      </c>
      <c r="K48" s="18">
        <v>66</v>
      </c>
    </row>
    <row r="49" spans="2:11" ht="12" customHeight="1">
      <c r="B49" s="19" t="s">
        <v>7</v>
      </c>
      <c r="C49" s="20"/>
      <c r="D49" s="20"/>
      <c r="E49" s="20"/>
      <c r="F49" s="20"/>
      <c r="G49" s="20"/>
      <c r="H49" s="20"/>
      <c r="I49" s="20"/>
      <c r="J49" s="20"/>
      <c r="K49" s="18"/>
    </row>
    <row r="50" spans="2:11" ht="12" customHeight="1">
      <c r="B50" s="24" t="s">
        <v>8</v>
      </c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5.25" customHeight="1"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.75">
      <c r="B52" s="1" t="s">
        <v>21</v>
      </c>
      <c r="K52" s="6"/>
    </row>
    <row r="53" spans="2:11" ht="13.5" customHeight="1">
      <c r="B53" s="1" t="s">
        <v>9</v>
      </c>
      <c r="C53" s="7"/>
      <c r="D53" s="7"/>
      <c r="E53" s="7"/>
      <c r="F53" s="7"/>
      <c r="G53" s="7"/>
      <c r="H53" s="7"/>
      <c r="I53" s="7"/>
      <c r="J53" s="7"/>
      <c r="K53" s="8"/>
    </row>
    <row r="54" spans="2:11" ht="12">
      <c r="B54" s="7"/>
      <c r="G54" s="12"/>
      <c r="H54" s="7"/>
      <c r="I54" s="7"/>
      <c r="J54" s="7"/>
      <c r="K54" s="7"/>
    </row>
    <row r="55" spans="2:11" ht="12">
      <c r="B55" s="7"/>
      <c r="C55" s="16"/>
      <c r="D55" s="28" t="s">
        <v>14</v>
      </c>
      <c r="E55" s="28" t="s">
        <v>15</v>
      </c>
      <c r="F55" s="28" t="s">
        <v>0</v>
      </c>
      <c r="G55" s="12"/>
      <c r="H55" s="7"/>
      <c r="I55" s="7"/>
      <c r="J55" s="7"/>
      <c r="K55" s="7"/>
    </row>
    <row r="56" spans="2:12" ht="9.75" customHeight="1">
      <c r="B56" s="9"/>
      <c r="C56" s="16">
        <v>2006</v>
      </c>
      <c r="D56" s="16">
        <v>280</v>
      </c>
      <c r="E56" s="16">
        <v>10</v>
      </c>
      <c r="F56" s="16">
        <v>17</v>
      </c>
      <c r="G56" s="13"/>
      <c r="H56" s="9"/>
      <c r="I56" s="9"/>
      <c r="J56" s="9"/>
      <c r="K56" s="9"/>
      <c r="L56" s="10"/>
    </row>
    <row r="57" spans="2:12" ht="9.75" customHeight="1">
      <c r="B57" s="9"/>
      <c r="C57" s="16">
        <v>2007</v>
      </c>
      <c r="D57" s="16">
        <v>276</v>
      </c>
      <c r="E57" s="16">
        <v>20</v>
      </c>
      <c r="F57" s="16">
        <v>17</v>
      </c>
      <c r="G57" s="13"/>
      <c r="H57" s="9"/>
      <c r="I57" s="9"/>
      <c r="J57" s="9"/>
      <c r="K57" s="9"/>
      <c r="L57" s="10"/>
    </row>
    <row r="58" spans="2:11" ht="9.75" customHeight="1">
      <c r="B58" s="11"/>
      <c r="C58" s="16">
        <v>2008</v>
      </c>
      <c r="D58" s="16">
        <v>324</v>
      </c>
      <c r="E58" s="16">
        <f>F25</f>
        <v>16</v>
      </c>
      <c r="F58" s="16">
        <f>J25</f>
        <v>11</v>
      </c>
      <c r="G58" s="12"/>
      <c r="H58" s="11"/>
      <c r="I58" s="11"/>
      <c r="J58" s="11"/>
      <c r="K58" s="7"/>
    </row>
    <row r="59" spans="2:11" ht="9.75" customHeight="1">
      <c r="B59" s="11"/>
      <c r="C59" s="26">
        <v>2009</v>
      </c>
      <c r="D59" s="26">
        <v>280</v>
      </c>
      <c r="E59" s="26">
        <f>F30</f>
        <v>16</v>
      </c>
      <c r="F59" s="26">
        <f>J30</f>
        <v>8</v>
      </c>
      <c r="G59" s="12"/>
      <c r="H59" s="11"/>
      <c r="I59" s="11"/>
      <c r="J59" s="11"/>
      <c r="K59" s="7"/>
    </row>
    <row r="60" spans="2:11" ht="9.75" customHeight="1">
      <c r="B60" s="11"/>
      <c r="C60" s="27">
        <v>2010</v>
      </c>
      <c r="D60" s="26">
        <v>295</v>
      </c>
      <c r="E60" s="26">
        <f>F35</f>
        <v>15</v>
      </c>
      <c r="F60" s="26">
        <f>J35</f>
        <v>15</v>
      </c>
      <c r="G60" s="12"/>
      <c r="H60" s="11"/>
      <c r="I60" s="11"/>
      <c r="J60" s="11"/>
      <c r="K60" s="7"/>
    </row>
    <row r="61" spans="2:11" ht="9.75" customHeight="1">
      <c r="B61" s="11"/>
      <c r="C61" s="27">
        <v>2011</v>
      </c>
      <c r="D61" s="16">
        <v>268</v>
      </c>
      <c r="E61" s="16">
        <v>18</v>
      </c>
      <c r="F61" s="16">
        <v>6</v>
      </c>
      <c r="G61" s="12"/>
      <c r="H61" s="11"/>
      <c r="I61" s="11"/>
      <c r="J61" s="11"/>
      <c r="K61" s="7"/>
    </row>
    <row r="62" spans="3:7" ht="9.75" customHeight="1">
      <c r="C62" s="17">
        <v>2012</v>
      </c>
      <c r="D62" s="17">
        <v>256</v>
      </c>
      <c r="E62" s="17">
        <v>1</v>
      </c>
      <c r="F62" s="17">
        <v>4</v>
      </c>
      <c r="G62" s="12"/>
    </row>
    <row r="63" spans="3:7" ht="9.75" customHeight="1">
      <c r="C63" s="17">
        <v>2013</v>
      </c>
      <c r="D63" s="17">
        <v>246</v>
      </c>
      <c r="E63" s="17">
        <v>4</v>
      </c>
      <c r="F63" s="17">
        <v>4</v>
      </c>
      <c r="G63" s="12"/>
    </row>
    <row r="64" spans="2:8" ht="9.75" customHeight="1">
      <c r="B64" s="14"/>
      <c r="C64" s="17">
        <v>2014</v>
      </c>
      <c r="D64" s="17">
        <v>220</v>
      </c>
      <c r="E64" s="17">
        <v>12</v>
      </c>
      <c r="F64" s="17">
        <v>11</v>
      </c>
      <c r="G64" s="15"/>
      <c r="H64" s="14"/>
    </row>
    <row r="65" spans="2:8" ht="9.75" customHeight="1">
      <c r="B65" s="14"/>
      <c r="C65" s="16">
        <v>2015</v>
      </c>
      <c r="D65" s="16">
        <v>230</v>
      </c>
      <c r="E65" s="16">
        <v>12</v>
      </c>
      <c r="F65" s="16">
        <v>6</v>
      </c>
      <c r="G65" s="14"/>
      <c r="H65" s="14"/>
    </row>
    <row r="66" spans="2:8" ht="12">
      <c r="B66" s="14"/>
      <c r="C66" s="16">
        <v>2016</v>
      </c>
      <c r="D66" s="16">
        <v>240</v>
      </c>
      <c r="E66" s="16">
        <v>12</v>
      </c>
      <c r="F66" s="16">
        <v>11</v>
      </c>
      <c r="G66" s="14"/>
      <c r="H66" s="14"/>
    </row>
    <row r="67" ht="12">
      <c r="C67" s="16"/>
    </row>
    <row r="68" ht="12">
      <c r="B68" s="2" t="s">
        <v>10</v>
      </c>
    </row>
  </sheetData>
  <sheetProtection/>
  <mergeCells count="13">
    <mergeCell ref="B8:B10"/>
    <mergeCell ref="G9:G10"/>
    <mergeCell ref="C9:C10"/>
    <mergeCell ref="B5:K5"/>
    <mergeCell ref="H9:H10"/>
    <mergeCell ref="I9:I10"/>
    <mergeCell ref="J9:J10"/>
    <mergeCell ref="K8:K10"/>
    <mergeCell ref="F8:F10"/>
    <mergeCell ref="D9:D10"/>
    <mergeCell ref="E9:E10"/>
    <mergeCell ref="G8:J8"/>
    <mergeCell ref="C8:E8"/>
  </mergeCells>
  <conditionalFormatting sqref="B11:K49">
    <cfRule type="cellIs" priority="1" dxfId="1" operator="equal" stopIfTrue="1">
      <formula>0</formula>
    </cfRule>
  </conditionalFormatting>
  <printOptions horizontalCentered="1"/>
  <pageMargins left="0.5118110236220472" right="0.11811023622047245" top="0.15748031496062992" bottom="0" header="0" footer="0"/>
  <pageSetup horizontalDpi="300" verticalDpi="300" orientation="portrait" paperSize="9" r:id="rId2"/>
  <ignoredErrors>
    <ignoredError sqref="D21:D35 F21:F34 C35" formulaRange="1"/>
    <ignoredError sqref="E21:E3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DGEC</dc:creator>
  <cp:keywords/>
  <dc:description/>
  <cp:lastModifiedBy>Luis Verteramo</cp:lastModifiedBy>
  <cp:lastPrinted>2017-11-21T15:06:36Z</cp:lastPrinted>
  <dcterms:created xsi:type="dcterms:W3CDTF">1999-08-02T10:01:44Z</dcterms:created>
  <dcterms:modified xsi:type="dcterms:W3CDTF">2017-11-21T15:07:05Z</dcterms:modified>
  <cp:category/>
  <cp:version/>
  <cp:contentType/>
  <cp:contentStatus/>
</cp:coreProperties>
</file>